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.vanderlinden\Downloads\"/>
    </mc:Choice>
  </mc:AlternateContent>
  <xr:revisionPtr revIDLastSave="0" documentId="8_{D031DA93-DAE5-4A6E-B840-87E209C6DD6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RESUURKAMPIOEN" sheetId="2" r:id="rId1"/>
    <sheet name="Springen" sheetId="4" r:id="rId2"/>
    <sheet name="ALROUND" sheetId="3" r:id="rId3"/>
  </sheets>
  <definedNames>
    <definedName name="_xlnm._FilterDatabase" localSheetId="2" hidden="1">ALROUND!$B$1:$I$1</definedName>
    <definedName name="_xlnm._FilterDatabase" localSheetId="0" hidden="1">DRESUURKAMPIOEN!$B$2:$L$10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3" l="1"/>
  <c r="I19" i="3"/>
  <c r="I20" i="3"/>
  <c r="I18" i="3"/>
  <c r="I11" i="3"/>
  <c r="I15" i="3"/>
  <c r="I13" i="3"/>
  <c r="I10" i="3"/>
  <c r="I17" i="3"/>
  <c r="I12" i="3"/>
  <c r="I16" i="3"/>
  <c r="I8" i="3"/>
  <c r="I9" i="3"/>
  <c r="I14" i="3"/>
  <c r="I5" i="3"/>
  <c r="I3" i="3"/>
  <c r="I4" i="3"/>
  <c r="I7" i="3"/>
  <c r="I6" i="3"/>
  <c r="I22" i="3"/>
  <c r="I2" i="3"/>
  <c r="J10" i="2"/>
  <c r="L10" i="2" s="1"/>
  <c r="J9" i="2"/>
  <c r="L9" i="2" s="1"/>
  <c r="J8" i="2"/>
  <c r="L8" i="2" s="1"/>
  <c r="J4" i="2"/>
  <c r="L4" i="2" s="1"/>
  <c r="J6" i="2"/>
  <c r="L6" i="2" s="1"/>
  <c r="J3" i="2"/>
  <c r="L3" i="2" s="1"/>
  <c r="J5" i="2"/>
  <c r="L5" i="2" s="1"/>
  <c r="J7" i="2"/>
  <c r="L7" i="2" s="1"/>
</calcChain>
</file>

<file path=xl/sharedStrings.xml><?xml version="1.0" encoding="utf-8"?>
<sst xmlns="http://schemas.openxmlformats.org/spreadsheetml/2006/main" count="451" uniqueCount="309">
  <si>
    <t>Ruiter</t>
  </si>
  <si>
    <t>Paard</t>
  </si>
  <si>
    <t>Vader</t>
  </si>
  <si>
    <t>Vader van Moeder</t>
  </si>
  <si>
    <t>Fokker</t>
  </si>
  <si>
    <t>Eigenaar</t>
  </si>
  <si>
    <t>Jury 1</t>
  </si>
  <si>
    <t>Myrthe Van der Weele</t>
  </si>
  <si>
    <t>Hardsyssel’s Kingsman DWB</t>
  </si>
  <si>
    <t>Kingston Blue Hors</t>
  </si>
  <si>
    <t>Era Dancing Hit</t>
  </si>
  <si>
    <t>Ebba og Tage Sorensen</t>
  </si>
  <si>
    <t>Myrthe van der Weele</t>
  </si>
  <si>
    <t>Marlou Grovenstein</t>
  </si>
  <si>
    <t>Findorado VDL</t>
  </si>
  <si>
    <t>Indorado</t>
  </si>
  <si>
    <t>Stakato</t>
  </si>
  <si>
    <t>VDL Stud</t>
  </si>
  <si>
    <t>Marianne Grovenstein</t>
  </si>
  <si>
    <t>Marjon Van den Heijkant</t>
  </si>
  <si>
    <t>Rafiki</t>
  </si>
  <si>
    <t>Marjon van den Heijkant</t>
  </si>
  <si>
    <t>Karlijn Van den Burg</t>
  </si>
  <si>
    <t>Julony</t>
  </si>
  <si>
    <t>Gerben van den Burg</t>
  </si>
  <si>
    <t>Noa Smeenk</t>
  </si>
  <si>
    <t>Mare</t>
  </si>
  <si>
    <t>Emma Wijnands</t>
  </si>
  <si>
    <t>Netflix Tarpania</t>
  </si>
  <si>
    <t>Tarpania Stable</t>
  </si>
  <si>
    <t>Sander Van Dijk</t>
  </si>
  <si>
    <t>Nobelnoen van Desta</t>
  </si>
  <si>
    <t>Vigo D' Arsouilles</t>
  </si>
  <si>
    <t>Codexco</t>
  </si>
  <si>
    <t>.</t>
  </si>
  <si>
    <t>Kima van den Bielerd</t>
  </si>
  <si>
    <t>Oleandra</t>
  </si>
  <si>
    <t>Onbekend</t>
  </si>
  <si>
    <t>Grovenstein</t>
  </si>
  <si>
    <t>Willard Bastiaannet</t>
  </si>
  <si>
    <t>HeyDay</t>
  </si>
  <si>
    <t>Voice</t>
  </si>
  <si>
    <t>Dreamcatcher</t>
  </si>
  <si>
    <t>Keke Eijkelboom</t>
  </si>
  <si>
    <t>Romée Sijgje</t>
  </si>
  <si>
    <t>Panenka de Kalvarie</t>
  </si>
  <si>
    <t>Numero Uno</t>
  </si>
  <si>
    <t>Mevr. Annie Claassen</t>
  </si>
  <si>
    <t>Esther Huijbregts</t>
  </si>
  <si>
    <t>Valentino's Fecarlos</t>
  </si>
  <si>
    <t>Lexicon</t>
  </si>
  <si>
    <t>Havidoff</t>
  </si>
  <si>
    <t>Nikki van Bergen</t>
  </si>
  <si>
    <t>Vaiana Z</t>
  </si>
  <si>
    <t>Vigotendro Z</t>
  </si>
  <si>
    <t>Bustique</t>
  </si>
  <si>
    <t>Nikki Van Bergen</t>
  </si>
  <si>
    <t>Jeanne Meijer</t>
  </si>
  <si>
    <t>Rakilly BS</t>
  </si>
  <si>
    <t>-</t>
  </si>
  <si>
    <t>Suzan Schurer</t>
  </si>
  <si>
    <t>Panamera</t>
  </si>
  <si>
    <t>Paardencentrum Dronten</t>
  </si>
  <si>
    <t>Eva Twisk</t>
  </si>
  <si>
    <t>Orissa</t>
  </si>
  <si>
    <t>Elise Deurwaarder</t>
  </si>
  <si>
    <t>Ladyvona</t>
  </si>
  <si>
    <t>J.M. Deurwaarder</t>
  </si>
  <si>
    <t>Leonie Fijnvandraat</t>
  </si>
  <si>
    <t>Jackie</t>
  </si>
  <si>
    <t>A. Claassen</t>
  </si>
  <si>
    <t>Merel Lans</t>
  </si>
  <si>
    <t>Bart</t>
  </si>
  <si>
    <t>Silke Van Riel</t>
  </si>
  <si>
    <t>Rumble</t>
  </si>
  <si>
    <t>Silke van Riel</t>
  </si>
  <si>
    <t>Emma Bremer</t>
  </si>
  <si>
    <t>Briomf</t>
  </si>
  <si>
    <t>Alexander Bremer</t>
  </si>
  <si>
    <t>Meis Ziengs</t>
  </si>
  <si>
    <t>Pina Colada HZH</t>
  </si>
  <si>
    <t>Henk Ziengs</t>
  </si>
  <si>
    <t>Megan Nitters</t>
  </si>
  <si>
    <t>Memory</t>
  </si>
  <si>
    <t>J. Huijgen</t>
  </si>
  <si>
    <t>Julia Sloots</t>
  </si>
  <si>
    <t>Mambo</t>
  </si>
  <si>
    <t>GJ Sloots</t>
  </si>
  <si>
    <t>Marije Van de Vijver</t>
  </si>
  <si>
    <t>Ketchican Srr</t>
  </si>
  <si>
    <t>Srr</t>
  </si>
  <si>
    <t>Marije van de Vijver</t>
  </si>
  <si>
    <t>Mariëlle Brok</t>
  </si>
  <si>
    <t>Hollyboy</t>
  </si>
  <si>
    <t>A.J. Brok</t>
  </si>
  <si>
    <t>M.J.E Brok</t>
  </si>
  <si>
    <t>BASIS</t>
  </si>
  <si>
    <t>FINALE</t>
  </si>
  <si>
    <t>TOTAAL</t>
  </si>
  <si>
    <t>ALROUND KAMPIOENSCHAP</t>
  </si>
  <si>
    <t>1ste parcours</t>
  </si>
  <si>
    <t>totaal</t>
  </si>
  <si>
    <t>Positie</t>
  </si>
  <si>
    <t>Klasse</t>
  </si>
  <si>
    <t>HC</t>
  </si>
  <si>
    <t>Vader v. Moeder</t>
  </si>
  <si>
    <t>Stamboek</t>
  </si>
  <si>
    <t>finale parcours</t>
  </si>
  <si>
    <t>100 cm Paard</t>
  </si>
  <si>
    <t xml:space="preserve">  Meis Ziengs </t>
  </si>
  <si>
    <t xml:space="preserve">  Pina Colada HZH </t>
  </si>
  <si>
    <t xml:space="preserve">Original GP </t>
  </si>
  <si>
    <t xml:space="preserve">Wolfgang </t>
  </si>
  <si>
    <t xml:space="preserve">KWPN </t>
  </si>
  <si>
    <t>110 cm Paard</t>
  </si>
  <si>
    <t xml:space="preserve">  Jasper Hanse </t>
  </si>
  <si>
    <t xml:space="preserve">  Conner </t>
  </si>
  <si>
    <t xml:space="preserve">Vaillant </t>
  </si>
  <si>
    <t xml:space="preserve">G.ramiro Z </t>
  </si>
  <si>
    <t xml:space="preserve">  Marit Hoekstra </t>
  </si>
  <si>
    <t xml:space="preserve">  Oostique Z </t>
  </si>
  <si>
    <t xml:space="preserve">Oklahoma van de Zelm </t>
  </si>
  <si>
    <t xml:space="preserve">Bustique </t>
  </si>
  <si>
    <t xml:space="preserve">ZANG </t>
  </si>
  <si>
    <t xml:space="preserve">  Jeanne Meijer </t>
  </si>
  <si>
    <t xml:space="preserve">  Rakilly BS </t>
  </si>
  <si>
    <t xml:space="preserve">Chopano VDL </t>
  </si>
  <si>
    <t xml:space="preserve">Harley VDL </t>
  </si>
  <si>
    <t xml:space="preserve">  Marjon Van den Heijkant </t>
  </si>
  <si>
    <t xml:space="preserve">  Rafiki </t>
  </si>
  <si>
    <t xml:space="preserve">Emerald Van't Ruytershof </t>
  </si>
  <si>
    <t xml:space="preserve">Calvados </t>
  </si>
  <si>
    <t xml:space="preserve">  Bianca Sabbé </t>
  </si>
  <si>
    <t xml:space="preserve">  Tormund Z </t>
  </si>
  <si>
    <t xml:space="preserve">Tangelo Van De Zuuthoeve </t>
  </si>
  <si>
    <t xml:space="preserve">Diarado </t>
  </si>
  <si>
    <t xml:space="preserve">  Henk Frederiks </t>
  </si>
  <si>
    <t xml:space="preserve">  Rapsodie KTB </t>
  </si>
  <si>
    <t xml:space="preserve">Dourkhan Hero Z </t>
  </si>
  <si>
    <t xml:space="preserve">Q. Breitling LS </t>
  </si>
  <si>
    <t xml:space="preserve">  Leonie Fijnvandraat </t>
  </si>
  <si>
    <t xml:space="preserve">  Jackie </t>
  </si>
  <si>
    <t xml:space="preserve">Jaguar Mail </t>
  </si>
  <si>
    <t xml:space="preserve">Goodtimes </t>
  </si>
  <si>
    <t>120 cm Paard</t>
  </si>
  <si>
    <t xml:space="preserve">  Jessica Dozeman </t>
  </si>
  <si>
    <t xml:space="preserve">  Smeagol vd Kwade Heyde </t>
  </si>
  <si>
    <t xml:space="preserve">Jilbert van 'T Ruytershof </t>
  </si>
  <si>
    <t xml:space="preserve"> onbekend</t>
  </si>
  <si>
    <t xml:space="preserve">BWP </t>
  </si>
  <si>
    <t xml:space="preserve">  Merel Lans </t>
  </si>
  <si>
    <t xml:space="preserve">  Bart </t>
  </si>
  <si>
    <t xml:space="preserve">Belvenie </t>
  </si>
  <si>
    <t>0.80cm Paard</t>
  </si>
  <si>
    <t xml:space="preserve">  Timo Schoot Uiterkamp </t>
  </si>
  <si>
    <t xml:space="preserve">  Doutzen D </t>
  </si>
  <si>
    <t xml:space="preserve">Wittinger </t>
  </si>
  <si>
    <t xml:space="preserve">Nassau </t>
  </si>
  <si>
    <t xml:space="preserve">  Arjan van den Heijkant </t>
  </si>
  <si>
    <t xml:space="preserve">  Pretty Janta </t>
  </si>
  <si>
    <t xml:space="preserve">Cornet Obolensky (Windows van het Costerveld) </t>
  </si>
  <si>
    <t xml:space="preserve">Arizona </t>
  </si>
  <si>
    <t xml:space="preserve">  Elise Deurwaarder </t>
  </si>
  <si>
    <t xml:space="preserve">  Permitage B </t>
  </si>
  <si>
    <t xml:space="preserve">Kallas </t>
  </si>
  <si>
    <t xml:space="preserve">Verdi </t>
  </si>
  <si>
    <t xml:space="preserve">  Ladyvona </t>
  </si>
  <si>
    <t xml:space="preserve">High Shutterfly </t>
  </si>
  <si>
    <t xml:space="preserve">Voltaire </t>
  </si>
  <si>
    <t xml:space="preserve">  Corne Van Zanten </t>
  </si>
  <si>
    <t xml:space="preserve">  Royal Cooper </t>
  </si>
  <si>
    <t xml:space="preserve">Don VHP Z </t>
  </si>
  <si>
    <t xml:space="preserve">Lupicor </t>
  </si>
  <si>
    <t>0.90cm Paard</t>
  </si>
  <si>
    <t xml:space="preserve">  Ohaya Z </t>
  </si>
  <si>
    <t xml:space="preserve">Ohio Van De Padenborre </t>
  </si>
  <si>
    <t xml:space="preserve">Corland </t>
  </si>
  <si>
    <t xml:space="preserve">  Suzan Schurer </t>
  </si>
  <si>
    <t xml:space="preserve">  Panamera </t>
  </si>
  <si>
    <t xml:space="preserve">Cohinoor </t>
  </si>
  <si>
    <t xml:space="preserve">Arezzo VDL </t>
  </si>
  <si>
    <t xml:space="preserve">  Marissa Bossers </t>
  </si>
  <si>
    <t xml:space="preserve">  Nulana </t>
  </si>
  <si>
    <t xml:space="preserve">Davenport VDL </t>
  </si>
  <si>
    <t xml:space="preserve">Etoulon </t>
  </si>
  <si>
    <t xml:space="preserve">  Kim Faber </t>
  </si>
  <si>
    <t xml:space="preserve">  Hazenna C </t>
  </si>
  <si>
    <t xml:space="preserve">Charisma </t>
  </si>
  <si>
    <t xml:space="preserve">Placido </t>
  </si>
  <si>
    <t xml:space="preserve">  Lisette Pruis </t>
  </si>
  <si>
    <t xml:space="preserve">  Colandro </t>
  </si>
  <si>
    <t xml:space="preserve">Tolan R </t>
  </si>
  <si>
    <t xml:space="preserve">  Liesbeth Bronkhorst </t>
  </si>
  <si>
    <t xml:space="preserve">  Ocarvallo </t>
  </si>
  <si>
    <t xml:space="preserve">Comthago VDL </t>
  </si>
  <si>
    <t xml:space="preserve">Indoctro </t>
  </si>
  <si>
    <t xml:space="preserve">  Emma Wijnands </t>
  </si>
  <si>
    <t xml:space="preserve">  Netflix Tarpania </t>
  </si>
  <si>
    <t xml:space="preserve">Dream Boy </t>
  </si>
  <si>
    <t xml:space="preserve">Astrix </t>
  </si>
  <si>
    <t xml:space="preserve">  Emma Bremer </t>
  </si>
  <si>
    <t xml:space="preserve">  Briomf </t>
  </si>
  <si>
    <t xml:space="preserve">Libero H </t>
  </si>
  <si>
    <t xml:space="preserve">  Luna Van der Kruk </t>
  </si>
  <si>
    <t xml:space="preserve">  Fufuzela Stv </t>
  </si>
  <si>
    <t xml:space="preserve">Junior Stv </t>
  </si>
  <si>
    <t xml:space="preserve">Jetset-d </t>
  </si>
  <si>
    <t xml:space="preserve">  Kees Frederiks </t>
  </si>
  <si>
    <t xml:space="preserve">  Nadal </t>
  </si>
  <si>
    <t xml:space="preserve">Chacfly </t>
  </si>
  <si>
    <t xml:space="preserve">Mermus R </t>
  </si>
  <si>
    <t xml:space="preserve">  Babette Hanse </t>
  </si>
  <si>
    <t xml:space="preserve">  Socrate de L'oustalet </t>
  </si>
  <si>
    <t xml:space="preserve">  Silke Van Riel </t>
  </si>
  <si>
    <t xml:space="preserve">  Rumble </t>
  </si>
  <si>
    <t xml:space="preserve">Mattias </t>
  </si>
  <si>
    <t xml:space="preserve">Guidam </t>
  </si>
  <si>
    <t xml:space="preserve">  Megan Nitters </t>
  </si>
  <si>
    <t xml:space="preserve">  Memory </t>
  </si>
  <si>
    <t xml:space="preserve">Caretino </t>
  </si>
  <si>
    <t xml:space="preserve">  Karlijn Van den Burg </t>
  </si>
  <si>
    <t xml:space="preserve">  Julony </t>
  </si>
  <si>
    <t xml:space="preserve">Londontimes </t>
  </si>
  <si>
    <t xml:space="preserve">Indorado </t>
  </si>
  <si>
    <t xml:space="preserve">  Tamar Blonk </t>
  </si>
  <si>
    <t xml:space="preserve">  River Star </t>
  </si>
  <si>
    <t xml:space="preserve">Jardonnay Vdl </t>
  </si>
  <si>
    <t xml:space="preserve">Glenfiddich VDL </t>
  </si>
  <si>
    <t xml:space="preserve">  Nikki van Bergen </t>
  </si>
  <si>
    <t xml:space="preserve">  Vaiana Z </t>
  </si>
  <si>
    <t xml:space="preserve">Vigotendro Z </t>
  </si>
  <si>
    <t xml:space="preserve">  Mariëlle Brok </t>
  </si>
  <si>
    <t xml:space="preserve">  Hollyboy </t>
  </si>
  <si>
    <t xml:space="preserve">EASY BEAST </t>
  </si>
  <si>
    <t xml:space="preserve">Sandro Beast </t>
  </si>
  <si>
    <t>Ja</t>
  </si>
  <si>
    <t xml:space="preserve">  Now It's Good </t>
  </si>
  <si>
    <t xml:space="preserve">Harley Vdl </t>
  </si>
  <si>
    <t xml:space="preserve">Namelus R </t>
  </si>
  <si>
    <t xml:space="preserve">  John Van Zanten </t>
  </si>
  <si>
    <t xml:space="preserve">  Dark Cooper </t>
  </si>
  <si>
    <t xml:space="preserve">Dominator 2000 Z </t>
  </si>
  <si>
    <t xml:space="preserve">Cardento </t>
  </si>
  <si>
    <t xml:space="preserve">  Tiffy HH </t>
  </si>
  <si>
    <t xml:space="preserve">Tinka's Boy (Hooper) </t>
  </si>
  <si>
    <t>Groen Paard</t>
  </si>
  <si>
    <t xml:space="preserve">  Amelie Hemsteg </t>
  </si>
  <si>
    <t xml:space="preserve">  Dronten </t>
  </si>
  <si>
    <t xml:space="preserve">Dakar VDL </t>
  </si>
  <si>
    <t xml:space="preserve">Get Smart </t>
  </si>
  <si>
    <t xml:space="preserve">OS </t>
  </si>
  <si>
    <t xml:space="preserve">  Sandy De Jong - Tichelaar </t>
  </si>
  <si>
    <t xml:space="preserve">  Ghaira </t>
  </si>
  <si>
    <t xml:space="preserve">Warrant </t>
  </si>
  <si>
    <t xml:space="preserve">Riverman </t>
  </si>
  <si>
    <t xml:space="preserve">  Lynn Van Tienderen </t>
  </si>
  <si>
    <t xml:space="preserve">  Flame </t>
  </si>
  <si>
    <t xml:space="preserve">Phlox </t>
  </si>
  <si>
    <t xml:space="preserve">Kasparow </t>
  </si>
  <si>
    <t xml:space="preserve">TRAK </t>
  </si>
  <si>
    <t xml:space="preserve">  Noa Smeenk </t>
  </si>
  <si>
    <t xml:space="preserve">  Mare </t>
  </si>
  <si>
    <t xml:space="preserve">Haike BP54 </t>
  </si>
  <si>
    <t xml:space="preserve">Maurits BP10 </t>
  </si>
  <si>
    <t xml:space="preserve">Overig </t>
  </si>
  <si>
    <t xml:space="preserve">  Tess Lubbring </t>
  </si>
  <si>
    <t xml:space="preserve">  Huub </t>
  </si>
  <si>
    <t xml:space="preserve">Crespo VDL </t>
  </si>
  <si>
    <t xml:space="preserve">  Sander Van Dijk </t>
  </si>
  <si>
    <t xml:space="preserve">  Nobelnoen van Desta </t>
  </si>
  <si>
    <t xml:space="preserve">Vigo D' Arsouilles </t>
  </si>
  <si>
    <t xml:space="preserve">Codexco </t>
  </si>
  <si>
    <t>130 cm Paard</t>
  </si>
  <si>
    <t xml:space="preserve">  OFantastico B </t>
  </si>
  <si>
    <t xml:space="preserve">Classico TN </t>
  </si>
  <si>
    <t xml:space="preserve">El Salvador </t>
  </si>
  <si>
    <t xml:space="preserve">  Eva Twisk </t>
  </si>
  <si>
    <t xml:space="preserve">  Orissa </t>
  </si>
  <si>
    <t xml:space="preserve">Concorde </t>
  </si>
  <si>
    <t xml:space="preserve">  Jimmigo </t>
  </si>
  <si>
    <t xml:space="preserve">No Limit </t>
  </si>
  <si>
    <t xml:space="preserve">  Keke Eijkelboom </t>
  </si>
  <si>
    <t xml:space="preserve">  Romée Sijgje </t>
  </si>
  <si>
    <t xml:space="preserve">Panenka de Kalvarie </t>
  </si>
  <si>
    <t xml:space="preserve">Numero Uno </t>
  </si>
  <si>
    <t xml:space="preserve">  Julia Sloots </t>
  </si>
  <si>
    <t xml:space="preserve">  Mambo </t>
  </si>
  <si>
    <t xml:space="preserve">Insider Vdl </t>
  </si>
  <si>
    <t xml:space="preserve">Oklund </t>
  </si>
  <si>
    <t xml:space="preserve">AES </t>
  </si>
  <si>
    <t xml:space="preserve">  Marije Van de Vijver </t>
  </si>
  <si>
    <t xml:space="preserve">  Ketchican Srr </t>
  </si>
  <si>
    <t xml:space="preserve">Quidaro </t>
  </si>
  <si>
    <t xml:space="preserve">  Susan Benedictus </t>
  </si>
  <si>
    <t xml:space="preserve">  Mouse </t>
  </si>
  <si>
    <t xml:space="preserve">Guidam's Willow the Second </t>
  </si>
  <si>
    <t xml:space="preserve"> Kima van den Bielerd  </t>
  </si>
  <si>
    <t xml:space="preserve"> Oleandra  </t>
  </si>
  <si>
    <t xml:space="preserve">Onslow </t>
  </si>
  <si>
    <t xml:space="preserve">ESHBS  </t>
  </si>
  <si>
    <t xml:space="preserve">             Verkeerd parcours        </t>
  </si>
  <si>
    <t xml:space="preserve"> Sander Van Dijk  </t>
  </si>
  <si>
    <t xml:space="preserve"> Grandorada Z  </t>
  </si>
  <si>
    <t xml:space="preserve">Grandorado tn </t>
  </si>
  <si>
    <t xml:space="preserve">Nabab de Reve </t>
  </si>
  <si>
    <t xml:space="preserve">               Niet gestart      </t>
  </si>
  <si>
    <t xml:space="preserve"> Marjon Van den Heijkant  </t>
  </si>
  <si>
    <t xml:space="preserve"> Mona Liza  </t>
  </si>
  <si>
    <t xml:space="preserve">Kannan X-6261 Sbs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</si>
</sst>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10" fontId="0" fillId="0" borderId="0" xfId="1" applyNumberFormat="1" applyFont="1"/>
    <xf numFmtId="1" fontId="0" fillId="0" borderId="0" xfId="0" applyNumberFormat="1"/>
    <xf numFmtId="0" fontId="0" fillId="0" borderId="0" xfId="0"/>
  </cellXfs>
  <cellStyles count="2">
    <cellStyle name="Procent" xfId="1" builtinId="5"/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FDAC6-3391-47DF-B479-B6B1642BE02C}">
  <dimension ref="B2:L10"/>
  <sheetViews>
    <sheetView topLeftCell="B1" workbookViewId="0">
      <selection activeCell="K11" sqref="K11"/>
    </sheetView>
  </sheetViews>
  <sheetFormatPr defaultRowHeight="15.75" x14ac:dyDescent="0.25"/>
  <cols>
    <col min="3" max="3" width="20" bestFit="1" customWidth="1"/>
  </cols>
  <sheetData>
    <row r="2" spans="2:12" x14ac:dyDescent="0.25">
      <c r="C2" t="s">
        <v>0</v>
      </c>
      <c r="D2" t="s">
        <v>1</v>
      </c>
      <c r="E2" t="s">
        <v>2</v>
      </c>
      <c r="F2" t="s">
        <v>3</v>
      </c>
      <c r="G2" t="s">
        <v>4</v>
      </c>
      <c r="H2" t="s">
        <v>5</v>
      </c>
      <c r="I2" s="1" t="s">
        <v>6</v>
      </c>
      <c r="J2" t="s">
        <v>96</v>
      </c>
      <c r="K2" t="s">
        <v>97</v>
      </c>
      <c r="L2" t="s">
        <v>98</v>
      </c>
    </row>
    <row r="3" spans="2:12" x14ac:dyDescent="0.25">
      <c r="B3" s="2">
        <v>3</v>
      </c>
      <c r="C3" t="s">
        <v>13</v>
      </c>
      <c r="D3" t="s">
        <v>14</v>
      </c>
      <c r="E3" t="s">
        <v>15</v>
      </c>
      <c r="F3" t="s">
        <v>16</v>
      </c>
      <c r="G3" t="s">
        <v>17</v>
      </c>
      <c r="H3" t="s">
        <v>18</v>
      </c>
      <c r="I3" s="1">
        <v>0.68500000000000005</v>
      </c>
      <c r="J3" s="2">
        <f t="shared" ref="J3:J10" si="0">B3</f>
        <v>3</v>
      </c>
      <c r="K3">
        <v>1</v>
      </c>
      <c r="L3">
        <f t="shared" ref="L3:L10" si="1">J3+(K3*2)</f>
        <v>5</v>
      </c>
    </row>
    <row r="4" spans="2:12" x14ac:dyDescent="0.25">
      <c r="B4" s="2">
        <v>5</v>
      </c>
      <c r="C4" t="s">
        <v>39</v>
      </c>
      <c r="D4" t="s">
        <v>40</v>
      </c>
      <c r="E4" t="s">
        <v>41</v>
      </c>
      <c r="F4" t="s">
        <v>42</v>
      </c>
      <c r="H4" t="s">
        <v>39</v>
      </c>
      <c r="I4" s="1">
        <v>0.67832999999999999</v>
      </c>
      <c r="J4" s="2">
        <f t="shared" si="0"/>
        <v>5</v>
      </c>
      <c r="K4">
        <v>2</v>
      </c>
      <c r="L4">
        <f t="shared" si="1"/>
        <v>9</v>
      </c>
    </row>
    <row r="5" spans="2:12" x14ac:dyDescent="0.25">
      <c r="B5" s="2">
        <v>2</v>
      </c>
      <c r="C5" t="s">
        <v>30</v>
      </c>
      <c r="D5" t="s">
        <v>31</v>
      </c>
      <c r="E5" t="s">
        <v>32</v>
      </c>
      <c r="F5" t="s">
        <v>33</v>
      </c>
      <c r="H5" t="s">
        <v>34</v>
      </c>
      <c r="I5" s="1">
        <v>0.68833</v>
      </c>
      <c r="J5" s="2">
        <f t="shared" si="0"/>
        <v>2</v>
      </c>
      <c r="K5">
        <v>4</v>
      </c>
      <c r="L5">
        <f t="shared" si="1"/>
        <v>10</v>
      </c>
    </row>
    <row r="6" spans="2:12" x14ac:dyDescent="0.25">
      <c r="B6" s="2">
        <v>4</v>
      </c>
      <c r="C6" t="s">
        <v>35</v>
      </c>
      <c r="D6" t="s">
        <v>36</v>
      </c>
      <c r="E6" t="s">
        <v>37</v>
      </c>
      <c r="F6" t="s">
        <v>37</v>
      </c>
      <c r="H6" t="s">
        <v>38</v>
      </c>
      <c r="I6" s="1">
        <v>0.68167</v>
      </c>
      <c r="J6" s="2">
        <f t="shared" si="0"/>
        <v>4</v>
      </c>
      <c r="K6">
        <v>3</v>
      </c>
      <c r="L6">
        <f t="shared" si="1"/>
        <v>10</v>
      </c>
    </row>
    <row r="7" spans="2:12" x14ac:dyDescent="0.25">
      <c r="B7" s="2">
        <v>1</v>
      </c>
      <c r="C7" t="s">
        <v>7</v>
      </c>
      <c r="D7" t="s">
        <v>8</v>
      </c>
      <c r="E7" t="s">
        <v>9</v>
      </c>
      <c r="F7" t="s">
        <v>10</v>
      </c>
      <c r="G7" t="s">
        <v>11</v>
      </c>
      <c r="H7" t="s">
        <v>12</v>
      </c>
      <c r="I7" s="1">
        <v>0.71667000000000003</v>
      </c>
      <c r="J7" s="2">
        <f t="shared" si="0"/>
        <v>1</v>
      </c>
      <c r="K7">
        <v>5</v>
      </c>
      <c r="L7">
        <f t="shared" si="1"/>
        <v>11</v>
      </c>
    </row>
    <row r="8" spans="2:12" x14ac:dyDescent="0.25">
      <c r="B8" s="2">
        <v>6</v>
      </c>
      <c r="C8" t="s">
        <v>43</v>
      </c>
      <c r="D8" t="s">
        <v>44</v>
      </c>
      <c r="E8" t="s">
        <v>45</v>
      </c>
      <c r="F8" t="s">
        <v>46</v>
      </c>
      <c r="G8" t="s">
        <v>47</v>
      </c>
      <c r="H8" t="s">
        <v>47</v>
      </c>
      <c r="I8" s="1">
        <v>0.67332999999999998</v>
      </c>
      <c r="J8" s="2">
        <f t="shared" si="0"/>
        <v>6</v>
      </c>
      <c r="K8">
        <v>6</v>
      </c>
      <c r="L8">
        <f t="shared" si="1"/>
        <v>18</v>
      </c>
    </row>
    <row r="9" spans="2:12" x14ac:dyDescent="0.25">
      <c r="B9" s="2">
        <v>7</v>
      </c>
      <c r="C9" t="s">
        <v>48</v>
      </c>
      <c r="D9" t="s">
        <v>49</v>
      </c>
      <c r="E9" t="s">
        <v>50</v>
      </c>
      <c r="F9" t="s">
        <v>51</v>
      </c>
      <c r="H9" t="s">
        <v>48</v>
      </c>
      <c r="I9" s="1">
        <v>0.67166999999999999</v>
      </c>
      <c r="J9" s="2">
        <f t="shared" si="0"/>
        <v>7</v>
      </c>
      <c r="K9">
        <v>7</v>
      </c>
      <c r="L9">
        <f t="shared" si="1"/>
        <v>21</v>
      </c>
    </row>
    <row r="10" spans="2:12" x14ac:dyDescent="0.25">
      <c r="B10" s="2">
        <v>8</v>
      </c>
      <c r="C10" t="s">
        <v>52</v>
      </c>
      <c r="D10" t="s">
        <v>53</v>
      </c>
      <c r="E10" t="s">
        <v>54</v>
      </c>
      <c r="F10" t="s">
        <v>55</v>
      </c>
      <c r="H10" t="s">
        <v>56</v>
      </c>
      <c r="I10" s="1">
        <v>0.67</v>
      </c>
      <c r="J10" s="2">
        <f t="shared" si="0"/>
        <v>8</v>
      </c>
      <c r="K10">
        <v>7</v>
      </c>
      <c r="L10">
        <f t="shared" si="1"/>
        <v>22</v>
      </c>
    </row>
  </sheetData>
  <autoFilter ref="B2:L10" xr:uid="{995FDAC6-3391-47DF-B479-B6B1642BE02C}">
    <sortState xmlns:xlrd2="http://schemas.microsoft.com/office/spreadsheetml/2017/richdata2" ref="B3:L10">
      <sortCondition ref="L2:L10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C7EE9-5E94-4774-A93C-0685E0A35B70}">
  <dimension ref="B2:L53"/>
  <sheetViews>
    <sheetView tabSelected="1" workbookViewId="0">
      <selection activeCell="L2" sqref="L2"/>
    </sheetView>
  </sheetViews>
  <sheetFormatPr defaultRowHeight="15.75" x14ac:dyDescent="0.25"/>
  <sheetData>
    <row r="2" spans="2:12" x14ac:dyDescent="0.25">
      <c r="B2" s="3" t="s">
        <v>102</v>
      </c>
      <c r="C2" s="3" t="s">
        <v>103</v>
      </c>
      <c r="D2" s="3" t="s">
        <v>104</v>
      </c>
      <c r="E2" s="3" t="s">
        <v>0</v>
      </c>
      <c r="F2" s="3" t="s">
        <v>1</v>
      </c>
      <c r="G2" s="3" t="s">
        <v>2</v>
      </c>
      <c r="H2" s="3" t="s">
        <v>105</v>
      </c>
      <c r="I2" s="3" t="s">
        <v>106</v>
      </c>
      <c r="J2" s="3" t="s">
        <v>100</v>
      </c>
      <c r="K2" s="3" t="s">
        <v>107</v>
      </c>
      <c r="L2" s="3" t="s">
        <v>101</v>
      </c>
    </row>
    <row r="3" spans="2:12" x14ac:dyDescent="0.25">
      <c r="B3" s="3">
        <v>4</v>
      </c>
      <c r="C3" s="3" t="s">
        <v>108</v>
      </c>
      <c r="D3" s="3"/>
      <c r="E3" s="3" t="s">
        <v>109</v>
      </c>
      <c r="F3" s="3" t="s">
        <v>110</v>
      </c>
      <c r="G3" s="3" t="s">
        <v>111</v>
      </c>
      <c r="H3" s="3" t="s">
        <v>112</v>
      </c>
      <c r="I3" s="3" t="s">
        <v>113</v>
      </c>
      <c r="J3" s="3">
        <v>4</v>
      </c>
      <c r="K3" s="3">
        <v>1</v>
      </c>
      <c r="L3" s="3">
        <v>6</v>
      </c>
    </row>
    <row r="4" spans="2:12" x14ac:dyDescent="0.25">
      <c r="B4" s="3">
        <v>9</v>
      </c>
      <c r="C4" s="3" t="s">
        <v>114</v>
      </c>
      <c r="D4" s="3"/>
      <c r="E4" s="3" t="s">
        <v>115</v>
      </c>
      <c r="F4" s="3" t="s">
        <v>116</v>
      </c>
      <c r="G4" s="3" t="s">
        <v>117</v>
      </c>
      <c r="H4" s="3" t="s">
        <v>118</v>
      </c>
      <c r="I4" s="3" t="s">
        <v>113</v>
      </c>
      <c r="J4" s="3">
        <v>9</v>
      </c>
      <c r="K4" s="3">
        <v>2</v>
      </c>
      <c r="L4" s="3">
        <v>13</v>
      </c>
    </row>
    <row r="5" spans="2:12" x14ac:dyDescent="0.25">
      <c r="B5" s="3">
        <v>5</v>
      </c>
      <c r="C5" s="3" t="s">
        <v>114</v>
      </c>
      <c r="D5" s="3"/>
      <c r="E5" s="3" t="s">
        <v>119</v>
      </c>
      <c r="F5" s="3" t="s">
        <v>120</v>
      </c>
      <c r="G5" s="3" t="s">
        <v>121</v>
      </c>
      <c r="H5" s="3" t="s">
        <v>122</v>
      </c>
      <c r="I5" s="3" t="s">
        <v>123</v>
      </c>
      <c r="J5" s="3">
        <v>5</v>
      </c>
      <c r="K5" s="3">
        <v>6</v>
      </c>
      <c r="L5" s="3">
        <v>17</v>
      </c>
    </row>
    <row r="6" spans="2:12" x14ac:dyDescent="0.25">
      <c r="B6" s="3">
        <v>11</v>
      </c>
      <c r="C6" s="3" t="s">
        <v>108</v>
      </c>
      <c r="D6" s="3"/>
      <c r="E6" s="3" t="s">
        <v>124</v>
      </c>
      <c r="F6" s="3" t="s">
        <v>125</v>
      </c>
      <c r="G6" s="3" t="s">
        <v>126</v>
      </c>
      <c r="H6" s="3" t="s">
        <v>127</v>
      </c>
      <c r="I6" s="3" t="s">
        <v>113</v>
      </c>
      <c r="J6" s="3">
        <v>11</v>
      </c>
      <c r="K6" s="3">
        <v>3</v>
      </c>
      <c r="L6" s="3">
        <v>17</v>
      </c>
    </row>
    <row r="7" spans="2:12" x14ac:dyDescent="0.25">
      <c r="B7" s="3">
        <v>12</v>
      </c>
      <c r="C7" s="3" t="s">
        <v>108</v>
      </c>
      <c r="D7" s="3"/>
      <c r="E7" s="3" t="s">
        <v>128</v>
      </c>
      <c r="F7" s="3" t="s">
        <v>129</v>
      </c>
      <c r="G7" s="3" t="s">
        <v>130</v>
      </c>
      <c r="H7" s="3" t="s">
        <v>131</v>
      </c>
      <c r="I7" s="3" t="s">
        <v>113</v>
      </c>
      <c r="J7" s="3">
        <v>12</v>
      </c>
      <c r="K7" s="3">
        <v>4</v>
      </c>
      <c r="L7" s="3">
        <v>20</v>
      </c>
    </row>
    <row r="8" spans="2:12" x14ac:dyDescent="0.25">
      <c r="B8" s="3">
        <v>13</v>
      </c>
      <c r="C8" s="3" t="s">
        <v>108</v>
      </c>
      <c r="D8" s="3"/>
      <c r="E8" s="3" t="s">
        <v>132</v>
      </c>
      <c r="F8" s="3" t="s">
        <v>133</v>
      </c>
      <c r="G8" s="3" t="s">
        <v>134</v>
      </c>
      <c r="H8" s="3" t="s">
        <v>135</v>
      </c>
      <c r="I8" s="3" t="s">
        <v>123</v>
      </c>
      <c r="J8" s="3">
        <v>13</v>
      </c>
      <c r="K8" s="3">
        <v>7</v>
      </c>
      <c r="L8" s="3">
        <v>27</v>
      </c>
    </row>
    <row r="9" spans="2:12" x14ac:dyDescent="0.25">
      <c r="B9" s="3">
        <v>27</v>
      </c>
      <c r="C9" s="3" t="s">
        <v>114</v>
      </c>
      <c r="D9" s="3"/>
      <c r="E9" s="3" t="s">
        <v>136</v>
      </c>
      <c r="F9" s="3" t="s">
        <v>137</v>
      </c>
      <c r="G9" s="3" t="s">
        <v>138</v>
      </c>
      <c r="H9" s="3" t="s">
        <v>139</v>
      </c>
      <c r="I9" s="3" t="s">
        <v>123</v>
      </c>
      <c r="J9" s="3">
        <v>27</v>
      </c>
      <c r="K9" s="3"/>
      <c r="L9" s="3">
        <v>27</v>
      </c>
    </row>
    <row r="10" spans="2:12" x14ac:dyDescent="0.25">
      <c r="B10" s="3">
        <v>8</v>
      </c>
      <c r="C10" s="3" t="s">
        <v>114</v>
      </c>
      <c r="D10" s="3"/>
      <c r="E10" s="3" t="s">
        <v>140</v>
      </c>
      <c r="F10" s="3" t="s">
        <v>141</v>
      </c>
      <c r="G10" s="3" t="s">
        <v>142</v>
      </c>
      <c r="H10" s="3" t="s">
        <v>143</v>
      </c>
      <c r="I10" s="3" t="s">
        <v>113</v>
      </c>
      <c r="J10" s="3">
        <v>8</v>
      </c>
      <c r="K10" s="3">
        <v>10</v>
      </c>
      <c r="L10" s="3">
        <v>28</v>
      </c>
    </row>
    <row r="11" spans="2:12" x14ac:dyDescent="0.25">
      <c r="B11" s="3">
        <v>28</v>
      </c>
      <c r="C11" s="3" t="s">
        <v>144</v>
      </c>
      <c r="D11" s="3"/>
      <c r="E11" s="3" t="s">
        <v>145</v>
      </c>
      <c r="F11" s="3" t="s">
        <v>146</v>
      </c>
      <c r="G11" s="3" t="s">
        <v>147</v>
      </c>
      <c r="H11" s="3" t="s">
        <v>148</v>
      </c>
      <c r="I11" s="3" t="s">
        <v>149</v>
      </c>
      <c r="J11" s="3">
        <v>28</v>
      </c>
      <c r="K11" s="3"/>
      <c r="L11" s="3">
        <v>28</v>
      </c>
    </row>
    <row r="12" spans="2:12" x14ac:dyDescent="0.25">
      <c r="B12" s="3">
        <v>29</v>
      </c>
      <c r="C12" s="3" t="s">
        <v>114</v>
      </c>
      <c r="D12" s="3"/>
      <c r="E12" s="3" t="s">
        <v>150</v>
      </c>
      <c r="F12" s="3" t="s">
        <v>151</v>
      </c>
      <c r="G12" s="3" t="s">
        <v>152</v>
      </c>
      <c r="H12" s="3" t="s">
        <v>148</v>
      </c>
      <c r="I12" s="3" t="s">
        <v>148</v>
      </c>
      <c r="J12" s="3">
        <v>29</v>
      </c>
      <c r="K12" s="3"/>
      <c r="L12" s="3">
        <v>29</v>
      </c>
    </row>
    <row r="13" spans="2:12" x14ac:dyDescent="0.25">
      <c r="B13" s="3">
        <v>20</v>
      </c>
      <c r="C13" s="3" t="s">
        <v>153</v>
      </c>
      <c r="D13" s="3"/>
      <c r="E13" s="3" t="s">
        <v>154</v>
      </c>
      <c r="F13" s="3" t="s">
        <v>155</v>
      </c>
      <c r="G13" s="3" t="s">
        <v>156</v>
      </c>
      <c r="H13" s="3" t="s">
        <v>157</v>
      </c>
      <c r="I13" s="3" t="s">
        <v>148</v>
      </c>
      <c r="J13" s="3">
        <v>20</v>
      </c>
      <c r="K13" s="3">
        <v>5</v>
      </c>
      <c r="L13" s="3">
        <v>30</v>
      </c>
    </row>
    <row r="14" spans="2:12" x14ac:dyDescent="0.25">
      <c r="B14" s="3">
        <v>30</v>
      </c>
      <c r="C14" s="3" t="s">
        <v>114</v>
      </c>
      <c r="D14" s="3"/>
      <c r="E14" s="3" t="s">
        <v>158</v>
      </c>
      <c r="F14" s="3" t="s">
        <v>159</v>
      </c>
      <c r="G14" s="3" t="s">
        <v>160</v>
      </c>
      <c r="H14" s="3" t="s">
        <v>161</v>
      </c>
      <c r="I14" s="3" t="s">
        <v>148</v>
      </c>
      <c r="J14" s="3">
        <v>30</v>
      </c>
      <c r="K14" s="3"/>
      <c r="L14" s="3">
        <v>30</v>
      </c>
    </row>
    <row r="15" spans="2:12" x14ac:dyDescent="0.25">
      <c r="B15" s="3">
        <v>31</v>
      </c>
      <c r="C15" s="3" t="s">
        <v>114</v>
      </c>
      <c r="D15" s="3"/>
      <c r="E15" s="3" t="s">
        <v>162</v>
      </c>
      <c r="F15" s="3" t="s">
        <v>163</v>
      </c>
      <c r="G15" s="3" t="s">
        <v>164</v>
      </c>
      <c r="H15" s="3" t="s">
        <v>165</v>
      </c>
      <c r="I15" s="3" t="s">
        <v>113</v>
      </c>
      <c r="J15" s="3">
        <v>31</v>
      </c>
      <c r="K15" s="3"/>
      <c r="L15" s="3">
        <v>31</v>
      </c>
    </row>
    <row r="16" spans="2:12" x14ac:dyDescent="0.25">
      <c r="B16" s="3">
        <v>32</v>
      </c>
      <c r="C16" s="3" t="s">
        <v>114</v>
      </c>
      <c r="D16" s="3"/>
      <c r="E16" s="3" t="s">
        <v>162</v>
      </c>
      <c r="F16" s="3" t="s">
        <v>166</v>
      </c>
      <c r="G16" s="3" t="s">
        <v>167</v>
      </c>
      <c r="H16" s="3" t="s">
        <v>168</v>
      </c>
      <c r="I16" s="3" t="s">
        <v>113</v>
      </c>
      <c r="J16" s="3">
        <v>32</v>
      </c>
      <c r="K16" s="3"/>
      <c r="L16" s="3">
        <v>32</v>
      </c>
    </row>
    <row r="17" spans="2:12" x14ac:dyDescent="0.25">
      <c r="B17" s="3">
        <v>17</v>
      </c>
      <c r="C17" s="3" t="s">
        <v>108</v>
      </c>
      <c r="D17" s="3"/>
      <c r="E17" s="3" t="s">
        <v>169</v>
      </c>
      <c r="F17" s="3" t="s">
        <v>170</v>
      </c>
      <c r="G17" s="3" t="s">
        <v>171</v>
      </c>
      <c r="H17" s="3" t="s">
        <v>172</v>
      </c>
      <c r="I17" s="3" t="s">
        <v>113</v>
      </c>
      <c r="J17" s="3">
        <v>17</v>
      </c>
      <c r="K17" s="3">
        <v>8</v>
      </c>
      <c r="L17" s="3">
        <v>33</v>
      </c>
    </row>
    <row r="18" spans="2:12" x14ac:dyDescent="0.25">
      <c r="B18" s="3">
        <v>33</v>
      </c>
      <c r="C18" s="3" t="s">
        <v>173</v>
      </c>
      <c r="D18" s="3"/>
      <c r="E18" s="3" t="s">
        <v>132</v>
      </c>
      <c r="F18" s="3" t="s">
        <v>174</v>
      </c>
      <c r="G18" s="3" t="s">
        <v>175</v>
      </c>
      <c r="H18" s="3" t="s">
        <v>176</v>
      </c>
      <c r="I18" s="3" t="s">
        <v>148</v>
      </c>
      <c r="J18" s="3">
        <v>33</v>
      </c>
      <c r="K18" s="3"/>
      <c r="L18" s="3">
        <v>33</v>
      </c>
    </row>
    <row r="19" spans="2:12" x14ac:dyDescent="0.25">
      <c r="B19" s="3">
        <v>6</v>
      </c>
      <c r="C19" s="3" t="s">
        <v>144</v>
      </c>
      <c r="D19" s="3"/>
      <c r="E19" s="3" t="s">
        <v>177</v>
      </c>
      <c r="F19" s="3" t="s">
        <v>178</v>
      </c>
      <c r="G19" s="3" t="s">
        <v>179</v>
      </c>
      <c r="H19" s="3" t="s">
        <v>180</v>
      </c>
      <c r="I19" s="3" t="s">
        <v>113</v>
      </c>
      <c r="J19" s="3">
        <v>6</v>
      </c>
      <c r="K19" s="3">
        <v>14</v>
      </c>
      <c r="L19" s="3">
        <v>34</v>
      </c>
    </row>
    <row r="20" spans="2:12" x14ac:dyDescent="0.25">
      <c r="B20" s="3">
        <v>34</v>
      </c>
      <c r="C20" s="3" t="s">
        <v>153</v>
      </c>
      <c r="D20" s="3"/>
      <c r="E20" s="3" t="s">
        <v>181</v>
      </c>
      <c r="F20" s="3" t="s">
        <v>182</v>
      </c>
      <c r="G20" s="3" t="s">
        <v>183</v>
      </c>
      <c r="H20" s="3" t="s">
        <v>184</v>
      </c>
      <c r="I20" s="3" t="s">
        <v>113</v>
      </c>
      <c r="J20" s="3">
        <v>34</v>
      </c>
      <c r="K20" s="3"/>
      <c r="L20" s="3">
        <v>34</v>
      </c>
    </row>
    <row r="21" spans="2:12" x14ac:dyDescent="0.25">
      <c r="B21" s="3">
        <v>35</v>
      </c>
      <c r="C21" s="3" t="s">
        <v>108</v>
      </c>
      <c r="D21" s="3"/>
      <c r="E21" s="3" t="s">
        <v>185</v>
      </c>
      <c r="F21" s="3" t="s">
        <v>186</v>
      </c>
      <c r="G21" s="3" t="s">
        <v>187</v>
      </c>
      <c r="H21" s="3" t="s">
        <v>188</v>
      </c>
      <c r="I21" s="3" t="s">
        <v>113</v>
      </c>
      <c r="J21" s="3">
        <v>35</v>
      </c>
      <c r="K21" s="3"/>
      <c r="L21" s="3">
        <v>35</v>
      </c>
    </row>
    <row r="22" spans="2:12" x14ac:dyDescent="0.25">
      <c r="B22" s="3">
        <v>36</v>
      </c>
      <c r="C22" s="3" t="s">
        <v>108</v>
      </c>
      <c r="D22" s="3"/>
      <c r="E22" s="3" t="s">
        <v>189</v>
      </c>
      <c r="F22" s="3" t="s">
        <v>190</v>
      </c>
      <c r="G22" s="3" t="s">
        <v>191</v>
      </c>
      <c r="H22" s="3" t="s">
        <v>148</v>
      </c>
      <c r="I22" s="3" t="s">
        <v>113</v>
      </c>
      <c r="J22" s="3">
        <v>36</v>
      </c>
      <c r="K22" s="3"/>
      <c r="L22" s="3">
        <v>36</v>
      </c>
    </row>
    <row r="23" spans="2:12" x14ac:dyDescent="0.25">
      <c r="B23" s="3">
        <v>37</v>
      </c>
      <c r="C23" s="3" t="s">
        <v>153</v>
      </c>
      <c r="D23" s="3"/>
      <c r="E23" s="3" t="s">
        <v>192</v>
      </c>
      <c r="F23" s="3" t="s">
        <v>193</v>
      </c>
      <c r="G23" s="3" t="s">
        <v>194</v>
      </c>
      <c r="H23" s="3" t="s">
        <v>195</v>
      </c>
      <c r="I23" s="3" t="s">
        <v>123</v>
      </c>
      <c r="J23" s="3">
        <v>37</v>
      </c>
      <c r="K23" s="3"/>
      <c r="L23" s="3">
        <v>37</v>
      </c>
    </row>
    <row r="24" spans="2:12" x14ac:dyDescent="0.25">
      <c r="B24" s="3">
        <v>38</v>
      </c>
      <c r="C24" s="3" t="s">
        <v>173</v>
      </c>
      <c r="D24" s="3"/>
      <c r="E24" s="3" t="s">
        <v>196</v>
      </c>
      <c r="F24" s="3" t="s">
        <v>197</v>
      </c>
      <c r="G24" s="3" t="s">
        <v>198</v>
      </c>
      <c r="H24" s="3" t="s">
        <v>199</v>
      </c>
      <c r="I24" s="3" t="s">
        <v>113</v>
      </c>
      <c r="J24" s="3">
        <v>38</v>
      </c>
      <c r="K24" s="3"/>
      <c r="L24" s="3">
        <v>38</v>
      </c>
    </row>
    <row r="25" spans="2:12" x14ac:dyDescent="0.25">
      <c r="B25" s="3">
        <v>39</v>
      </c>
      <c r="C25" s="3" t="s">
        <v>114</v>
      </c>
      <c r="D25" s="3"/>
      <c r="E25" s="3" t="s">
        <v>200</v>
      </c>
      <c r="F25" s="3" t="s">
        <v>201</v>
      </c>
      <c r="G25" s="3" t="s">
        <v>134</v>
      </c>
      <c r="H25" s="3" t="s">
        <v>202</v>
      </c>
      <c r="I25" s="3" t="s">
        <v>148</v>
      </c>
      <c r="J25" s="3">
        <v>39</v>
      </c>
      <c r="K25" s="3"/>
      <c r="L25" s="3">
        <v>39</v>
      </c>
    </row>
    <row r="26" spans="2:12" x14ac:dyDescent="0.25">
      <c r="B26" s="3">
        <v>40</v>
      </c>
      <c r="C26" s="3" t="s">
        <v>173</v>
      </c>
      <c r="D26" s="3"/>
      <c r="E26" s="3" t="s">
        <v>203</v>
      </c>
      <c r="F26" s="3" t="s">
        <v>204</v>
      </c>
      <c r="G26" s="3" t="s">
        <v>205</v>
      </c>
      <c r="H26" s="3" t="s">
        <v>206</v>
      </c>
      <c r="I26" s="3" t="s">
        <v>113</v>
      </c>
      <c r="J26" s="3">
        <v>40</v>
      </c>
      <c r="K26" s="3"/>
      <c r="L26" s="3">
        <v>40</v>
      </c>
    </row>
    <row r="27" spans="2:12" x14ac:dyDescent="0.25">
      <c r="B27" s="3">
        <v>19</v>
      </c>
      <c r="C27" s="3" t="s">
        <v>144</v>
      </c>
      <c r="D27" s="3"/>
      <c r="E27" s="3" t="s">
        <v>207</v>
      </c>
      <c r="F27" s="3" t="s">
        <v>208</v>
      </c>
      <c r="G27" s="3" t="s">
        <v>209</v>
      </c>
      <c r="H27" s="3" t="s">
        <v>210</v>
      </c>
      <c r="I27" s="3" t="s">
        <v>113</v>
      </c>
      <c r="J27" s="3">
        <v>19</v>
      </c>
      <c r="K27" s="3">
        <v>11</v>
      </c>
      <c r="L27" s="3">
        <v>41</v>
      </c>
    </row>
    <row r="28" spans="2:12" x14ac:dyDescent="0.25">
      <c r="B28" s="3">
        <v>41</v>
      </c>
      <c r="C28" s="3" t="s">
        <v>108</v>
      </c>
      <c r="D28" s="3"/>
      <c r="E28" s="3" t="s">
        <v>211</v>
      </c>
      <c r="F28" s="3" t="s">
        <v>212</v>
      </c>
      <c r="G28" s="3" t="s">
        <v>148</v>
      </c>
      <c r="H28" s="3" t="s">
        <v>148</v>
      </c>
      <c r="I28" s="3" t="s">
        <v>148</v>
      </c>
      <c r="J28" s="3">
        <v>41</v>
      </c>
      <c r="K28" s="3"/>
      <c r="L28" s="3">
        <v>41</v>
      </c>
    </row>
    <row r="29" spans="2:12" x14ac:dyDescent="0.25">
      <c r="B29" s="3">
        <v>21</v>
      </c>
      <c r="C29" s="3" t="s">
        <v>173</v>
      </c>
      <c r="D29" s="3"/>
      <c r="E29" s="3" t="s">
        <v>213</v>
      </c>
      <c r="F29" s="3" t="s">
        <v>214</v>
      </c>
      <c r="G29" s="3" t="s">
        <v>215</v>
      </c>
      <c r="H29" s="3" t="s">
        <v>216</v>
      </c>
      <c r="I29" s="3" t="s">
        <v>113</v>
      </c>
      <c r="J29" s="3">
        <v>21</v>
      </c>
      <c r="K29" s="3">
        <v>12</v>
      </c>
      <c r="L29" s="3">
        <v>45</v>
      </c>
    </row>
    <row r="30" spans="2:12" x14ac:dyDescent="0.25">
      <c r="B30" s="3">
        <v>16</v>
      </c>
      <c r="C30" s="3" t="s">
        <v>114</v>
      </c>
      <c r="D30" s="3"/>
      <c r="E30" s="3" t="s">
        <v>217</v>
      </c>
      <c r="F30" s="3" t="s">
        <v>218</v>
      </c>
      <c r="G30" s="3" t="s">
        <v>134</v>
      </c>
      <c r="H30" s="3" t="s">
        <v>219</v>
      </c>
      <c r="I30" s="3" t="s">
        <v>113</v>
      </c>
      <c r="J30" s="3">
        <v>16</v>
      </c>
      <c r="K30" s="3">
        <v>16</v>
      </c>
      <c r="L30" s="3">
        <v>48</v>
      </c>
    </row>
    <row r="31" spans="2:12" x14ac:dyDescent="0.25">
      <c r="B31" s="3">
        <v>14</v>
      </c>
      <c r="C31" s="3" t="s">
        <v>144</v>
      </c>
      <c r="D31" s="3"/>
      <c r="E31" s="3" t="s">
        <v>220</v>
      </c>
      <c r="F31" s="3" t="s">
        <v>221</v>
      </c>
      <c r="G31" s="3" t="s">
        <v>222</v>
      </c>
      <c r="H31" s="3" t="s">
        <v>223</v>
      </c>
      <c r="I31" s="3" t="s">
        <v>113</v>
      </c>
      <c r="J31" s="3">
        <v>14</v>
      </c>
      <c r="K31" s="3">
        <v>20</v>
      </c>
      <c r="L31" s="3">
        <v>54</v>
      </c>
    </row>
    <row r="32" spans="2:12" x14ac:dyDescent="0.25">
      <c r="B32" s="3">
        <v>18</v>
      </c>
      <c r="C32" s="3" t="s">
        <v>173</v>
      </c>
      <c r="D32" s="3"/>
      <c r="E32" s="3" t="s">
        <v>224</v>
      </c>
      <c r="F32" s="3" t="s">
        <v>225</v>
      </c>
      <c r="G32" s="3" t="s">
        <v>226</v>
      </c>
      <c r="H32" s="3" t="s">
        <v>227</v>
      </c>
      <c r="I32" s="3" t="s">
        <v>113</v>
      </c>
      <c r="J32" s="3">
        <v>18</v>
      </c>
      <c r="K32" s="3">
        <v>21</v>
      </c>
      <c r="L32" s="3">
        <v>60</v>
      </c>
    </row>
    <row r="33" spans="2:12" x14ac:dyDescent="0.25">
      <c r="B33" s="3">
        <v>22</v>
      </c>
      <c r="C33" s="3" t="s">
        <v>153</v>
      </c>
      <c r="D33" s="3"/>
      <c r="E33" s="3" t="s">
        <v>228</v>
      </c>
      <c r="F33" s="3" t="s">
        <v>229</v>
      </c>
      <c r="G33" s="3" t="s">
        <v>230</v>
      </c>
      <c r="H33" s="3" t="s">
        <v>122</v>
      </c>
      <c r="I33" s="3" t="s">
        <v>123</v>
      </c>
      <c r="J33" s="3">
        <v>22</v>
      </c>
      <c r="K33" s="3">
        <v>19</v>
      </c>
      <c r="L33" s="3">
        <v>60</v>
      </c>
    </row>
    <row r="34" spans="2:12" x14ac:dyDescent="0.25">
      <c r="B34" s="3">
        <v>23</v>
      </c>
      <c r="C34" s="3" t="s">
        <v>153</v>
      </c>
      <c r="D34" s="3"/>
      <c r="E34" s="3" t="s">
        <v>231</v>
      </c>
      <c r="F34" s="3" t="s">
        <v>232</v>
      </c>
      <c r="G34" s="3" t="s">
        <v>233</v>
      </c>
      <c r="H34" s="3" t="s">
        <v>234</v>
      </c>
      <c r="I34" s="3" t="s">
        <v>113</v>
      </c>
      <c r="J34" s="3">
        <v>23</v>
      </c>
      <c r="K34" s="3">
        <v>22</v>
      </c>
      <c r="L34" s="3">
        <v>67</v>
      </c>
    </row>
    <row r="35" spans="2:12" x14ac:dyDescent="0.25">
      <c r="B35" s="3">
        <v>43</v>
      </c>
      <c r="C35" s="3" t="s">
        <v>114</v>
      </c>
      <c r="D35" s="3" t="s">
        <v>235</v>
      </c>
      <c r="E35" s="3" t="s">
        <v>217</v>
      </c>
      <c r="F35" s="3" t="s">
        <v>236</v>
      </c>
      <c r="G35" s="3" t="s">
        <v>237</v>
      </c>
      <c r="H35" s="3" t="s">
        <v>238</v>
      </c>
      <c r="I35" s="3" t="s">
        <v>113</v>
      </c>
      <c r="J35" s="3"/>
      <c r="K35" s="3">
        <v>99</v>
      </c>
      <c r="L35" s="3">
        <v>198</v>
      </c>
    </row>
    <row r="36" spans="2:12" x14ac:dyDescent="0.25">
      <c r="B36" s="3">
        <v>44</v>
      </c>
      <c r="C36" s="3" t="s">
        <v>144</v>
      </c>
      <c r="D36" s="3" t="s">
        <v>235</v>
      </c>
      <c r="E36" s="3" t="s">
        <v>239</v>
      </c>
      <c r="F36" s="3" t="s">
        <v>240</v>
      </c>
      <c r="G36" s="3" t="s">
        <v>241</v>
      </c>
      <c r="H36" s="3" t="s">
        <v>242</v>
      </c>
      <c r="I36" s="3" t="s">
        <v>123</v>
      </c>
      <c r="J36" s="3"/>
      <c r="K36" s="3">
        <v>99</v>
      </c>
      <c r="L36" s="3">
        <v>198</v>
      </c>
    </row>
    <row r="37" spans="2:12" x14ac:dyDescent="0.25">
      <c r="B37" s="3">
        <v>45</v>
      </c>
      <c r="C37" s="3" t="s">
        <v>144</v>
      </c>
      <c r="D37" s="3" t="s">
        <v>235</v>
      </c>
      <c r="E37" s="3" t="s">
        <v>211</v>
      </c>
      <c r="F37" s="3" t="s">
        <v>243</v>
      </c>
      <c r="G37" s="3" t="s">
        <v>244</v>
      </c>
      <c r="H37" s="3" t="s">
        <v>148</v>
      </c>
      <c r="I37" s="3" t="s">
        <v>148</v>
      </c>
      <c r="J37" s="3"/>
      <c r="K37" s="3">
        <v>99</v>
      </c>
      <c r="L37" s="3">
        <v>198</v>
      </c>
    </row>
    <row r="38" spans="2:12" x14ac:dyDescent="0.25">
      <c r="B38" s="3">
        <v>1</v>
      </c>
      <c r="C38" s="3" t="s">
        <v>245</v>
      </c>
      <c r="D38" s="3"/>
      <c r="E38" s="3" t="s">
        <v>246</v>
      </c>
      <c r="F38" s="3" t="s">
        <v>247</v>
      </c>
      <c r="G38" s="3" t="s">
        <v>248</v>
      </c>
      <c r="H38" s="3" t="s">
        <v>249</v>
      </c>
      <c r="I38" s="3" t="s">
        <v>250</v>
      </c>
      <c r="J38" s="3"/>
      <c r="K38" s="3">
        <v>99</v>
      </c>
      <c r="L38" s="3">
        <v>198</v>
      </c>
    </row>
    <row r="39" spans="2:12" x14ac:dyDescent="0.25">
      <c r="B39" s="3">
        <v>2</v>
      </c>
      <c r="C39" s="3" t="s">
        <v>245</v>
      </c>
      <c r="D39" s="3"/>
      <c r="E39" s="3" t="s">
        <v>251</v>
      </c>
      <c r="F39" s="3" t="s">
        <v>252</v>
      </c>
      <c r="G39" s="3" t="s">
        <v>253</v>
      </c>
      <c r="H39" s="3" t="s">
        <v>254</v>
      </c>
      <c r="I39" s="3" t="s">
        <v>113</v>
      </c>
      <c r="J39" s="3"/>
      <c r="K39" s="3">
        <v>99</v>
      </c>
      <c r="L39" s="3">
        <v>198</v>
      </c>
    </row>
    <row r="40" spans="2:12" x14ac:dyDescent="0.25">
      <c r="B40" s="3">
        <v>3</v>
      </c>
      <c r="C40" s="3" t="s">
        <v>245</v>
      </c>
      <c r="D40" s="3"/>
      <c r="E40" s="3" t="s">
        <v>255</v>
      </c>
      <c r="F40" s="3" t="s">
        <v>256</v>
      </c>
      <c r="G40" s="3" t="s">
        <v>257</v>
      </c>
      <c r="H40" s="3" t="s">
        <v>258</v>
      </c>
      <c r="I40" s="3" t="s">
        <v>259</v>
      </c>
      <c r="J40" s="3"/>
      <c r="K40" s="3">
        <v>99</v>
      </c>
      <c r="L40" s="3">
        <v>198</v>
      </c>
    </row>
    <row r="41" spans="2:12" x14ac:dyDescent="0.25">
      <c r="B41" s="3">
        <v>4</v>
      </c>
      <c r="C41" s="3" t="s">
        <v>245</v>
      </c>
      <c r="D41" s="3"/>
      <c r="E41" s="3" t="s">
        <v>260</v>
      </c>
      <c r="F41" s="3" t="s">
        <v>261</v>
      </c>
      <c r="G41" s="3" t="s">
        <v>262</v>
      </c>
      <c r="H41" s="3" t="s">
        <v>263</v>
      </c>
      <c r="I41" s="3" t="s">
        <v>264</v>
      </c>
      <c r="J41" s="3"/>
      <c r="K41" s="3">
        <v>99</v>
      </c>
      <c r="L41" s="3">
        <v>198</v>
      </c>
    </row>
    <row r="42" spans="2:12" x14ac:dyDescent="0.25">
      <c r="B42" s="3">
        <v>1</v>
      </c>
      <c r="C42" s="3" t="s">
        <v>114</v>
      </c>
      <c r="D42" s="3"/>
      <c r="E42" s="3" t="s">
        <v>265</v>
      </c>
      <c r="F42" s="3" t="s">
        <v>266</v>
      </c>
      <c r="G42" s="3" t="s">
        <v>267</v>
      </c>
      <c r="H42" s="3" t="s">
        <v>195</v>
      </c>
      <c r="I42" s="3" t="s">
        <v>113</v>
      </c>
      <c r="J42" s="3">
        <v>1</v>
      </c>
      <c r="K42" s="3">
        <v>99</v>
      </c>
      <c r="L42" s="3">
        <v>199</v>
      </c>
    </row>
    <row r="43" spans="2:12" x14ac:dyDescent="0.25">
      <c r="B43" s="3">
        <v>2</v>
      </c>
      <c r="C43" s="3" t="s">
        <v>108</v>
      </c>
      <c r="D43" s="3"/>
      <c r="E43" s="3" t="s">
        <v>268</v>
      </c>
      <c r="F43" s="3" t="s">
        <v>269</v>
      </c>
      <c r="G43" s="3" t="s">
        <v>270</v>
      </c>
      <c r="H43" s="3" t="s">
        <v>271</v>
      </c>
      <c r="I43" s="3" t="s">
        <v>149</v>
      </c>
      <c r="J43" s="3">
        <v>2</v>
      </c>
      <c r="K43" s="3">
        <v>99</v>
      </c>
      <c r="L43" s="3">
        <v>200</v>
      </c>
    </row>
    <row r="44" spans="2:12" x14ac:dyDescent="0.25">
      <c r="B44" s="3">
        <v>3</v>
      </c>
      <c r="C44" s="3" t="s">
        <v>272</v>
      </c>
      <c r="D44" s="3"/>
      <c r="E44" s="3" t="s">
        <v>136</v>
      </c>
      <c r="F44" s="3" t="s">
        <v>273</v>
      </c>
      <c r="G44" s="3" t="s">
        <v>274</v>
      </c>
      <c r="H44" s="3" t="s">
        <v>275</v>
      </c>
      <c r="I44" s="3" t="s">
        <v>113</v>
      </c>
      <c r="J44" s="3">
        <v>3</v>
      </c>
      <c r="K44" s="3">
        <v>99</v>
      </c>
      <c r="L44" s="3">
        <v>201</v>
      </c>
    </row>
    <row r="45" spans="2:12" x14ac:dyDescent="0.25">
      <c r="B45" s="3">
        <v>7</v>
      </c>
      <c r="C45" s="3" t="s">
        <v>114</v>
      </c>
      <c r="D45" s="3"/>
      <c r="E45" s="3" t="s">
        <v>276</v>
      </c>
      <c r="F45" s="3" t="s">
        <v>277</v>
      </c>
      <c r="G45" s="3" t="s">
        <v>165</v>
      </c>
      <c r="H45" s="3" t="s">
        <v>278</v>
      </c>
      <c r="I45" s="3" t="s">
        <v>148</v>
      </c>
      <c r="J45" s="3">
        <v>7</v>
      </c>
      <c r="K45" s="3">
        <v>99</v>
      </c>
      <c r="L45" s="3">
        <v>205</v>
      </c>
    </row>
    <row r="46" spans="2:12" x14ac:dyDescent="0.25">
      <c r="B46" s="3">
        <v>10</v>
      </c>
      <c r="C46" s="3" t="s">
        <v>272</v>
      </c>
      <c r="D46" s="3"/>
      <c r="E46" s="3" t="s">
        <v>145</v>
      </c>
      <c r="F46" s="3" t="s">
        <v>279</v>
      </c>
      <c r="G46" s="3" t="s">
        <v>270</v>
      </c>
      <c r="H46" s="3" t="s">
        <v>280</v>
      </c>
      <c r="I46" s="3" t="s">
        <v>113</v>
      </c>
      <c r="J46" s="3">
        <v>10</v>
      </c>
      <c r="K46" s="3">
        <v>99</v>
      </c>
      <c r="L46" s="3">
        <v>208</v>
      </c>
    </row>
    <row r="47" spans="2:12" x14ac:dyDescent="0.25">
      <c r="B47" s="3">
        <v>15</v>
      </c>
      <c r="C47" s="3" t="s">
        <v>173</v>
      </c>
      <c r="D47" s="3"/>
      <c r="E47" s="3" t="s">
        <v>281</v>
      </c>
      <c r="F47" s="3" t="s">
        <v>282</v>
      </c>
      <c r="G47" s="3" t="s">
        <v>283</v>
      </c>
      <c r="H47" s="3" t="s">
        <v>284</v>
      </c>
      <c r="I47" s="3" t="s">
        <v>113</v>
      </c>
      <c r="J47" s="3">
        <v>15</v>
      </c>
      <c r="K47" s="3">
        <v>99</v>
      </c>
      <c r="L47" s="3">
        <v>213</v>
      </c>
    </row>
    <row r="48" spans="2:12" x14ac:dyDescent="0.25">
      <c r="B48" s="3">
        <v>24</v>
      </c>
      <c r="C48" s="3" t="s">
        <v>108</v>
      </c>
      <c r="D48" s="3"/>
      <c r="E48" s="3" t="s">
        <v>285</v>
      </c>
      <c r="F48" s="3" t="s">
        <v>286</v>
      </c>
      <c r="G48" s="3" t="s">
        <v>287</v>
      </c>
      <c r="H48" s="3" t="s">
        <v>288</v>
      </c>
      <c r="I48" s="3" t="s">
        <v>289</v>
      </c>
      <c r="J48" s="3">
        <v>24</v>
      </c>
      <c r="K48" s="3">
        <v>99</v>
      </c>
      <c r="L48" s="3">
        <v>222</v>
      </c>
    </row>
    <row r="49" spans="2:12" x14ac:dyDescent="0.25">
      <c r="B49" s="3">
        <v>25</v>
      </c>
      <c r="C49" s="3" t="s">
        <v>114</v>
      </c>
      <c r="D49" s="3"/>
      <c r="E49" s="3" t="s">
        <v>290</v>
      </c>
      <c r="F49" s="3" t="s">
        <v>291</v>
      </c>
      <c r="G49" s="3" t="s">
        <v>292</v>
      </c>
      <c r="H49" s="3" t="s">
        <v>143</v>
      </c>
      <c r="I49" s="3" t="s">
        <v>113</v>
      </c>
      <c r="J49" s="3">
        <v>25</v>
      </c>
      <c r="K49" s="3">
        <v>99</v>
      </c>
      <c r="L49" s="3">
        <v>223</v>
      </c>
    </row>
    <row r="50" spans="2:12" x14ac:dyDescent="0.25">
      <c r="B50" s="3">
        <v>26</v>
      </c>
      <c r="C50" s="3" t="s">
        <v>108</v>
      </c>
      <c r="D50" s="3"/>
      <c r="E50" s="3" t="s">
        <v>293</v>
      </c>
      <c r="F50" s="3" t="s">
        <v>294</v>
      </c>
      <c r="G50" s="3" t="s">
        <v>295</v>
      </c>
      <c r="H50" s="3" t="s">
        <v>165</v>
      </c>
      <c r="I50" s="3" t="s">
        <v>113</v>
      </c>
      <c r="J50" s="3">
        <v>26</v>
      </c>
      <c r="K50" s="3">
        <v>99</v>
      </c>
      <c r="L50" s="3">
        <v>224</v>
      </c>
    </row>
    <row r="51" spans="2:12" x14ac:dyDescent="0.25">
      <c r="B51" s="3">
        <v>42</v>
      </c>
      <c r="C51" s="3" t="s">
        <v>153</v>
      </c>
      <c r="D51" s="3"/>
      <c r="E51" s="3" t="s">
        <v>296</v>
      </c>
      <c r="F51" s="3" t="s">
        <v>297</v>
      </c>
      <c r="G51" s="3" t="s">
        <v>298</v>
      </c>
      <c r="H51" s="3" t="s">
        <v>148</v>
      </c>
      <c r="I51" s="3" t="s">
        <v>299</v>
      </c>
      <c r="J51" s="3" t="s">
        <v>300</v>
      </c>
      <c r="K51" s="3"/>
      <c r="L51" s="3" t="e">
        <v>#VALUE!</v>
      </c>
    </row>
    <row r="52" spans="2:12" x14ac:dyDescent="0.25">
      <c r="B52" s="3">
        <v>46</v>
      </c>
      <c r="C52" s="3" t="s">
        <v>173</v>
      </c>
      <c r="D52" s="3"/>
      <c r="E52" s="3" t="s">
        <v>301</v>
      </c>
      <c r="F52" s="3" t="s">
        <v>302</v>
      </c>
      <c r="G52" s="3" t="s">
        <v>303</v>
      </c>
      <c r="H52" s="3" t="s">
        <v>304</v>
      </c>
      <c r="I52" s="3" t="s">
        <v>123</v>
      </c>
      <c r="J52" s="3" t="s">
        <v>305</v>
      </c>
      <c r="K52" s="3"/>
      <c r="L52" s="3" t="e">
        <v>#VALUE!</v>
      </c>
    </row>
    <row r="53" spans="2:12" x14ac:dyDescent="0.25">
      <c r="B53" s="3">
        <v>47</v>
      </c>
      <c r="C53" s="3" t="s">
        <v>114</v>
      </c>
      <c r="D53" s="3"/>
      <c r="E53" s="3" t="s">
        <v>306</v>
      </c>
      <c r="F53" s="3" t="s">
        <v>307</v>
      </c>
      <c r="G53" s="3" t="s">
        <v>308</v>
      </c>
      <c r="H53" s="3" t="s">
        <v>131</v>
      </c>
      <c r="I53" s="3" t="s">
        <v>113</v>
      </c>
      <c r="J53" s="3" t="s">
        <v>305</v>
      </c>
      <c r="K53" s="3"/>
      <c r="L53" s="3" t="e"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21B8C-9CFC-4D3D-BB96-72632051F389}">
  <dimension ref="A1:I24"/>
  <sheetViews>
    <sheetView topLeftCell="B1" workbookViewId="0">
      <selection activeCell="B20" sqref="B20"/>
    </sheetView>
  </sheetViews>
  <sheetFormatPr defaultRowHeight="15.75" x14ac:dyDescent="0.25"/>
  <cols>
    <col min="2" max="2" width="22.125" bestFit="1" customWidth="1"/>
    <col min="7" max="7" width="12.375" customWidth="1"/>
  </cols>
  <sheetData>
    <row r="1" spans="1:9" x14ac:dyDescent="0.25">
      <c r="B1" t="s">
        <v>0</v>
      </c>
      <c r="C1" t="s">
        <v>1</v>
      </c>
      <c r="D1" t="s">
        <v>4</v>
      </c>
      <c r="E1" t="s">
        <v>5</v>
      </c>
      <c r="F1" s="1" t="s">
        <v>6</v>
      </c>
      <c r="G1" t="s">
        <v>99</v>
      </c>
      <c r="H1" t="s">
        <v>100</v>
      </c>
      <c r="I1" t="s">
        <v>101</v>
      </c>
    </row>
    <row r="2" spans="1:9" x14ac:dyDescent="0.25">
      <c r="A2" s="2">
        <v>2</v>
      </c>
      <c r="B2" t="s">
        <v>30</v>
      </c>
      <c r="C2" t="s">
        <v>31</v>
      </c>
      <c r="E2" t="s">
        <v>34</v>
      </c>
      <c r="F2" s="1">
        <v>0.68833</v>
      </c>
      <c r="G2">
        <v>1</v>
      </c>
      <c r="H2">
        <v>1</v>
      </c>
      <c r="I2">
        <f t="shared" ref="I2:I22" si="0">G2+H2</f>
        <v>2</v>
      </c>
    </row>
    <row r="3" spans="1:9" x14ac:dyDescent="0.25">
      <c r="A3" s="2">
        <v>4</v>
      </c>
      <c r="B3" t="s">
        <v>60</v>
      </c>
      <c r="C3" t="s">
        <v>61</v>
      </c>
      <c r="E3" t="s">
        <v>62</v>
      </c>
      <c r="F3" s="1">
        <v>0.66666999999999998</v>
      </c>
      <c r="G3">
        <v>6</v>
      </c>
      <c r="H3">
        <v>3</v>
      </c>
      <c r="I3">
        <f t="shared" si="0"/>
        <v>9</v>
      </c>
    </row>
    <row r="4" spans="1:9" x14ac:dyDescent="0.25">
      <c r="A4" s="2">
        <v>6</v>
      </c>
      <c r="B4" t="s">
        <v>57</v>
      </c>
      <c r="C4" t="s">
        <v>58</v>
      </c>
      <c r="E4" t="s">
        <v>59</v>
      </c>
      <c r="F4" s="1">
        <v>0.67</v>
      </c>
      <c r="G4">
        <v>5</v>
      </c>
      <c r="H4">
        <v>6</v>
      </c>
      <c r="I4">
        <f t="shared" si="0"/>
        <v>11</v>
      </c>
    </row>
    <row r="5" spans="1:9" x14ac:dyDescent="0.25">
      <c r="A5" s="2">
        <v>8</v>
      </c>
      <c r="B5" t="s">
        <v>63</v>
      </c>
      <c r="C5" t="s">
        <v>64</v>
      </c>
      <c r="F5" s="1">
        <v>0.66666999999999998</v>
      </c>
      <c r="G5">
        <v>7</v>
      </c>
      <c r="H5">
        <v>4</v>
      </c>
      <c r="I5">
        <f t="shared" si="0"/>
        <v>11</v>
      </c>
    </row>
    <row r="6" spans="1:9" x14ac:dyDescent="0.25">
      <c r="A6" s="2">
        <v>10</v>
      </c>
      <c r="B6" t="s">
        <v>43</v>
      </c>
      <c r="C6" t="s">
        <v>44</v>
      </c>
      <c r="D6" t="s">
        <v>47</v>
      </c>
      <c r="E6" t="s">
        <v>47</v>
      </c>
      <c r="F6" s="1">
        <v>0.67332999999999998</v>
      </c>
      <c r="G6">
        <v>3</v>
      </c>
      <c r="H6">
        <v>9</v>
      </c>
      <c r="I6">
        <f t="shared" si="0"/>
        <v>12</v>
      </c>
    </row>
    <row r="7" spans="1:9" x14ac:dyDescent="0.25">
      <c r="A7" s="2">
        <v>11</v>
      </c>
      <c r="B7" t="s">
        <v>52</v>
      </c>
      <c r="C7" t="s">
        <v>53</v>
      </c>
      <c r="E7" t="s">
        <v>56</v>
      </c>
      <c r="F7" s="1">
        <v>0.67</v>
      </c>
      <c r="G7">
        <v>4</v>
      </c>
      <c r="H7">
        <v>11</v>
      </c>
      <c r="I7">
        <f t="shared" si="0"/>
        <v>15</v>
      </c>
    </row>
    <row r="8" spans="1:9" x14ac:dyDescent="0.25">
      <c r="A8" s="2">
        <v>12</v>
      </c>
      <c r="B8" t="s">
        <v>68</v>
      </c>
      <c r="C8" t="s">
        <v>69</v>
      </c>
      <c r="E8" t="s">
        <v>70</v>
      </c>
      <c r="F8" s="1">
        <v>0.66</v>
      </c>
      <c r="G8">
        <v>10</v>
      </c>
      <c r="H8">
        <v>5</v>
      </c>
      <c r="I8">
        <f t="shared" si="0"/>
        <v>15</v>
      </c>
    </row>
    <row r="9" spans="1:9" x14ac:dyDescent="0.25">
      <c r="A9" s="2">
        <v>13</v>
      </c>
      <c r="B9" t="s">
        <v>19</v>
      </c>
      <c r="C9" t="s">
        <v>20</v>
      </c>
      <c r="E9" t="s">
        <v>21</v>
      </c>
      <c r="F9" s="1">
        <v>0.66332999999999998</v>
      </c>
      <c r="G9">
        <v>9</v>
      </c>
      <c r="H9">
        <v>7</v>
      </c>
      <c r="I9">
        <f t="shared" si="0"/>
        <v>16</v>
      </c>
    </row>
    <row r="10" spans="1:9" x14ac:dyDescent="0.25">
      <c r="A10" s="2">
        <v>14</v>
      </c>
      <c r="B10" t="s">
        <v>79</v>
      </c>
      <c r="C10" t="s">
        <v>80</v>
      </c>
      <c r="E10" t="s">
        <v>81</v>
      </c>
      <c r="F10" s="1">
        <v>0.64666999999999997</v>
      </c>
      <c r="G10">
        <v>14</v>
      </c>
      <c r="H10">
        <v>2</v>
      </c>
      <c r="I10">
        <f t="shared" si="0"/>
        <v>16</v>
      </c>
    </row>
    <row r="11" spans="1:9" x14ac:dyDescent="0.25">
      <c r="A11" s="2">
        <v>16</v>
      </c>
      <c r="B11" t="s">
        <v>25</v>
      </c>
      <c r="C11" t="s">
        <v>26</v>
      </c>
      <c r="E11" t="s">
        <v>25</v>
      </c>
      <c r="F11" s="1">
        <v>0.63832999999999995</v>
      </c>
      <c r="G11">
        <v>17</v>
      </c>
      <c r="I11">
        <f t="shared" si="0"/>
        <v>17</v>
      </c>
    </row>
    <row r="12" spans="1:9" x14ac:dyDescent="0.25">
      <c r="A12" s="2">
        <v>17</v>
      </c>
      <c r="B12" t="s">
        <v>73</v>
      </c>
      <c r="C12" t="s">
        <v>74</v>
      </c>
      <c r="D12" t="s">
        <v>75</v>
      </c>
      <c r="E12" t="s">
        <v>75</v>
      </c>
      <c r="F12" s="1">
        <v>0.65367000000000008</v>
      </c>
      <c r="G12">
        <v>12</v>
      </c>
      <c r="H12">
        <v>10</v>
      </c>
      <c r="I12">
        <f t="shared" si="0"/>
        <v>22</v>
      </c>
    </row>
    <row r="13" spans="1:9" x14ac:dyDescent="0.25">
      <c r="A13" s="2">
        <v>18</v>
      </c>
      <c r="B13" t="s">
        <v>22</v>
      </c>
      <c r="C13" t="s">
        <v>23</v>
      </c>
      <c r="E13" t="s">
        <v>24</v>
      </c>
      <c r="F13" s="1">
        <v>0.64500000000000002</v>
      </c>
      <c r="G13">
        <v>15</v>
      </c>
      <c r="H13">
        <v>8</v>
      </c>
      <c r="I13">
        <f t="shared" si="0"/>
        <v>23</v>
      </c>
    </row>
    <row r="14" spans="1:9" x14ac:dyDescent="0.25">
      <c r="A14" s="2">
        <v>19</v>
      </c>
      <c r="B14" t="s">
        <v>65</v>
      </c>
      <c r="C14" t="s">
        <v>66</v>
      </c>
      <c r="E14" t="s">
        <v>67</v>
      </c>
      <c r="F14" s="1">
        <v>0.66500000000000004</v>
      </c>
      <c r="G14">
        <v>8</v>
      </c>
      <c r="H14">
        <v>16</v>
      </c>
      <c r="I14">
        <f t="shared" si="0"/>
        <v>24</v>
      </c>
    </row>
    <row r="15" spans="1:9" x14ac:dyDescent="0.25">
      <c r="A15" s="2">
        <v>22</v>
      </c>
      <c r="B15" t="s">
        <v>82</v>
      </c>
      <c r="C15" t="s">
        <v>83</v>
      </c>
      <c r="D15" t="s">
        <v>84</v>
      </c>
      <c r="E15" t="s">
        <v>84</v>
      </c>
      <c r="F15" s="1">
        <v>0.64332999999999996</v>
      </c>
      <c r="G15">
        <v>16</v>
      </c>
      <c r="H15">
        <v>9</v>
      </c>
      <c r="I15">
        <f t="shared" si="0"/>
        <v>25</v>
      </c>
    </row>
    <row r="16" spans="1:9" x14ac:dyDescent="0.25">
      <c r="A16" s="2">
        <v>23</v>
      </c>
      <c r="B16" t="s">
        <v>71</v>
      </c>
      <c r="C16" t="s">
        <v>72</v>
      </c>
      <c r="F16" s="1">
        <v>0.65666999999999998</v>
      </c>
      <c r="G16">
        <v>11</v>
      </c>
      <c r="H16">
        <v>15</v>
      </c>
      <c r="I16">
        <f t="shared" si="0"/>
        <v>26</v>
      </c>
    </row>
    <row r="17" spans="1:9" x14ac:dyDescent="0.25">
      <c r="A17" s="2">
        <v>25</v>
      </c>
      <c r="B17" t="s">
        <v>76</v>
      </c>
      <c r="C17" t="s">
        <v>77</v>
      </c>
      <c r="E17" t="s">
        <v>78</v>
      </c>
      <c r="F17" s="1">
        <v>0.65332999999999997</v>
      </c>
      <c r="G17">
        <v>13</v>
      </c>
      <c r="H17">
        <v>18</v>
      </c>
      <c r="I17">
        <f t="shared" si="0"/>
        <v>31</v>
      </c>
    </row>
    <row r="18" spans="1:9" x14ac:dyDescent="0.25">
      <c r="A18" s="2">
        <v>27</v>
      </c>
      <c r="B18" t="s">
        <v>85</v>
      </c>
      <c r="C18" t="s">
        <v>86</v>
      </c>
      <c r="E18" t="s">
        <v>87</v>
      </c>
      <c r="F18" s="1">
        <v>0.63667000000000007</v>
      </c>
      <c r="G18">
        <v>18</v>
      </c>
      <c r="H18">
        <v>13</v>
      </c>
      <c r="I18">
        <f t="shared" si="0"/>
        <v>31</v>
      </c>
    </row>
    <row r="19" spans="1:9" x14ac:dyDescent="0.25">
      <c r="A19" s="2">
        <v>28</v>
      </c>
      <c r="B19" t="s">
        <v>92</v>
      </c>
      <c r="C19" t="s">
        <v>93</v>
      </c>
      <c r="D19" t="s">
        <v>94</v>
      </c>
      <c r="E19" t="s">
        <v>95</v>
      </c>
      <c r="F19" s="1">
        <v>0.61499999999999999</v>
      </c>
      <c r="G19">
        <v>20</v>
      </c>
      <c r="H19">
        <v>12</v>
      </c>
      <c r="I19">
        <f t="shared" si="0"/>
        <v>32</v>
      </c>
    </row>
    <row r="20" spans="1:9" x14ac:dyDescent="0.25">
      <c r="A20" s="2">
        <v>30</v>
      </c>
      <c r="B20" t="s">
        <v>88</v>
      </c>
      <c r="C20" t="s">
        <v>89</v>
      </c>
      <c r="D20" t="s">
        <v>90</v>
      </c>
      <c r="E20" t="s">
        <v>91</v>
      </c>
      <c r="F20" s="1">
        <v>0.63500000000000001</v>
      </c>
      <c r="G20">
        <v>19</v>
      </c>
      <c r="H20">
        <v>14</v>
      </c>
      <c r="I20">
        <f t="shared" si="0"/>
        <v>33</v>
      </c>
    </row>
    <row r="21" spans="1:9" x14ac:dyDescent="0.25">
      <c r="A21" s="2">
        <v>35</v>
      </c>
      <c r="B21" t="s">
        <v>27</v>
      </c>
      <c r="C21" t="s">
        <v>28</v>
      </c>
      <c r="D21" t="s">
        <v>29</v>
      </c>
      <c r="E21" t="s">
        <v>27</v>
      </c>
      <c r="F21" s="1">
        <v>0.60667000000000004</v>
      </c>
      <c r="G21">
        <v>21</v>
      </c>
      <c r="H21">
        <v>17</v>
      </c>
      <c r="I21">
        <f t="shared" si="0"/>
        <v>38</v>
      </c>
    </row>
    <row r="22" spans="1:9" x14ac:dyDescent="0.25">
      <c r="A22" s="2">
        <v>36</v>
      </c>
      <c r="B22" t="s">
        <v>35</v>
      </c>
      <c r="C22" t="s">
        <v>36</v>
      </c>
      <c r="E22" t="s">
        <v>38</v>
      </c>
      <c r="F22" s="1">
        <v>0.68167</v>
      </c>
      <c r="G22">
        <v>2</v>
      </c>
      <c r="H22">
        <v>99</v>
      </c>
      <c r="I22">
        <f t="shared" si="0"/>
        <v>101</v>
      </c>
    </row>
    <row r="23" spans="1:9" x14ac:dyDescent="0.25">
      <c r="A23" s="2"/>
      <c r="F23" s="1"/>
    </row>
    <row r="24" spans="1:9" x14ac:dyDescent="0.25">
      <c r="A24" s="2"/>
      <c r="F24" s="1"/>
    </row>
  </sheetData>
  <autoFilter ref="B1:I1" xr:uid="{8B821B8C-9CFC-4D3D-BB96-72632051F389}">
    <sortState xmlns:xlrd2="http://schemas.microsoft.com/office/spreadsheetml/2017/richdata2" ref="B2:I22">
      <sortCondition ref="I1"/>
    </sortState>
  </autoFilter>
  <sortState xmlns:xlrd2="http://schemas.microsoft.com/office/spreadsheetml/2017/richdata2" ref="B1:I1">
    <sortCondition ref="I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DRESUURKAMPIOEN</vt:lpstr>
      <vt:lpstr>Springen</vt:lpstr>
      <vt:lpstr>ALROUND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Schurer - van der Linden</dc:creator>
  <cp:lastModifiedBy>Alexandra Schurer - van der Linden</cp:lastModifiedBy>
  <cp:lastPrinted>2026-03-26T21:11:59Z</cp:lastPrinted>
  <dcterms:created xsi:type="dcterms:W3CDTF">2026-03-26T21:11:34Z</dcterms:created>
  <dcterms:modified xsi:type="dcterms:W3CDTF">2026-04-01T19:15:23Z</dcterms:modified>
</cp:coreProperties>
</file>